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7230" activeTab="2"/>
  </bookViews>
  <sheets>
    <sheet name="Sheet1" sheetId="1" r:id="rId1"/>
    <sheet name="Sheet2" sheetId="2" r:id="rId2"/>
    <sheet name="GST Invoice" sheetId="3" r:id="rId3"/>
  </sheets>
  <calcPr calcId="144525"/>
</workbook>
</file>

<file path=xl/calcChain.xml><?xml version="1.0" encoding="utf-8"?>
<calcChain xmlns="http://schemas.openxmlformats.org/spreadsheetml/2006/main">
  <c r="F28" i="3" l="1"/>
  <c r="E28" i="3"/>
  <c r="D28" i="3"/>
  <c r="E27" i="3"/>
  <c r="D27" i="3"/>
  <c r="E26" i="3"/>
  <c r="D26" i="3"/>
  <c r="G23" i="3"/>
  <c r="K26" i="3" s="1"/>
  <c r="I23" i="3"/>
  <c r="F23" i="3"/>
  <c r="K25" i="3" s="1"/>
  <c r="H15" i="3"/>
  <c r="J15" i="3" s="1"/>
  <c r="K15" i="3" s="1"/>
  <c r="H21" i="3"/>
  <c r="J21" i="3" s="1"/>
  <c r="K21" i="3" s="1"/>
  <c r="H12" i="3"/>
  <c r="H23" i="3" s="1"/>
  <c r="K27" i="3" s="1"/>
  <c r="K31" i="3" l="1"/>
  <c r="J12" i="3"/>
  <c r="K12" i="3" l="1"/>
  <c r="K23" i="3" s="1"/>
  <c r="J23" i="3"/>
  <c r="K28" i="3" s="1"/>
  <c r="K29" i="3" s="1"/>
</calcChain>
</file>

<file path=xl/sharedStrings.xml><?xml version="1.0" encoding="utf-8"?>
<sst xmlns="http://schemas.openxmlformats.org/spreadsheetml/2006/main" count="41" uniqueCount="38">
  <si>
    <t>F Unisex Salon</t>
  </si>
  <si>
    <t>Billed To</t>
  </si>
  <si>
    <t>(Branch Address + contact number)</t>
  </si>
  <si>
    <t>C/o, (Branch leagle name + address</t>
  </si>
  <si>
    <t>Client Name + Number</t>
  </si>
  <si>
    <t>Discribution</t>
  </si>
  <si>
    <t>Discount</t>
  </si>
  <si>
    <t>Member discount</t>
  </si>
  <si>
    <t xml:space="preserve">Dis. Amt. </t>
  </si>
  <si>
    <t>B. Tax</t>
  </si>
  <si>
    <t>o3+ green facial</t>
  </si>
  <si>
    <t>CGST</t>
  </si>
  <si>
    <t>SGST</t>
  </si>
  <si>
    <t>GST%</t>
  </si>
  <si>
    <t>GST Amt</t>
  </si>
  <si>
    <t>Net Amt</t>
  </si>
  <si>
    <t>Amt</t>
  </si>
  <si>
    <t>Hair cut male</t>
  </si>
  <si>
    <t>Package redemsion</t>
  </si>
  <si>
    <t>Threading eyebrow</t>
  </si>
  <si>
    <t>Sub Total</t>
  </si>
  <si>
    <t>B Tax</t>
  </si>
  <si>
    <t>Invoice Amount</t>
  </si>
  <si>
    <t>Google</t>
  </si>
  <si>
    <t>Tender Mode</t>
  </si>
  <si>
    <t>Tax Slab</t>
  </si>
  <si>
    <t>Disposable Cutting Sheet</t>
  </si>
  <si>
    <t>IGST</t>
  </si>
  <si>
    <t>Invoice No</t>
  </si>
  <si>
    <t>Invoice Date</t>
  </si>
  <si>
    <t>Invoice Type</t>
  </si>
  <si>
    <t>abc 123456</t>
  </si>
  <si>
    <t>Retail</t>
  </si>
  <si>
    <t>Branch GST No: if appliciable</t>
  </si>
  <si>
    <t>Client GST no:  If Appliciable</t>
  </si>
  <si>
    <t>Total</t>
  </si>
  <si>
    <t>Notes</t>
  </si>
  <si>
    <t>For AMBIKA ENTERPRISE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</si>
</sst>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4" borderId="0" xfId="0" applyFont="1" applyFill="1"/>
    <xf numFmtId="0" fontId="1" fillId="4" borderId="0" xfId="0" applyFont="1" applyFill="1"/>
    <xf numFmtId="0" fontId="1" fillId="4" borderId="2" xfId="0" applyFont="1" applyFill="1" applyBorder="1"/>
    <xf numFmtId="2" fontId="1" fillId="4" borderId="0" xfId="0" applyNumberFormat="1" applyFont="1" applyFill="1"/>
    <xf numFmtId="0" fontId="1" fillId="4" borderId="0" xfId="0" applyFont="1" applyFill="1" applyBorder="1"/>
    <xf numFmtId="0" fontId="1" fillId="4" borderId="0" xfId="0" applyFont="1" applyFill="1" applyBorder="1"/>
    <xf numFmtId="2" fontId="1" fillId="4" borderId="0" xfId="0" applyNumberFormat="1" applyFont="1" applyFill="1" applyBorder="1"/>
    <xf numFmtId="0" fontId="1" fillId="0" borderId="0" xfId="0" applyFont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0</xdr:rowOff>
    </xdr:from>
    <xdr:to>
      <xdr:col>10</xdr:col>
      <xdr:colOff>704849</xdr:colOff>
      <xdr:row>6</xdr:row>
      <xdr:rowOff>1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39" t="-5984" r="19774" b="13676"/>
        <a:stretch/>
      </xdr:blipFill>
      <xdr:spPr>
        <a:xfrm>
          <a:off x="5372100" y="0"/>
          <a:ext cx="962024" cy="1000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1"/>
  <sheetViews>
    <sheetView tabSelected="1" topLeftCell="A32" workbookViewId="0">
      <selection sqref="A1:L39"/>
    </sheetView>
  </sheetViews>
  <sheetFormatPr defaultRowHeight="15" x14ac:dyDescent="0.25"/>
  <cols>
    <col min="1" max="1" width="2.28515625" customWidth="1"/>
    <col min="6" max="6" width="8.42578125" customWidth="1"/>
    <col min="7" max="7" width="11.85546875" bestFit="1" customWidth="1"/>
    <col min="8" max="8" width="9.140625" bestFit="1" customWidth="1"/>
    <col min="9" max="9" width="9.140625" customWidth="1"/>
    <col min="10" max="10" width="10.7109375" bestFit="1" customWidth="1"/>
    <col min="11" max="11" width="10.5703125" bestFit="1" customWidth="1"/>
    <col min="12" max="12" width="2.7109375" customWidth="1"/>
  </cols>
  <sheetData>
    <row r="1" spans="2:11" s="3" customFormat="1" ht="18.75" x14ac:dyDescent="0.3"/>
    <row r="2" spans="2:11" ht="15.75" x14ac:dyDescent="0.25">
      <c r="B2" s="27" t="s">
        <v>0</v>
      </c>
      <c r="C2" s="27"/>
      <c r="D2" s="27"/>
      <c r="E2" s="27"/>
      <c r="F2" s="28"/>
      <c r="G2" s="28"/>
      <c r="H2" s="28"/>
      <c r="I2" s="28"/>
      <c r="J2" s="28"/>
    </row>
    <row r="3" spans="2:11" ht="15.75" x14ac:dyDescent="0.25">
      <c r="B3" s="29" t="s">
        <v>3</v>
      </c>
      <c r="C3" s="29"/>
      <c r="D3" s="29"/>
      <c r="E3" s="29"/>
      <c r="F3" s="30"/>
      <c r="G3" s="27" t="s">
        <v>28</v>
      </c>
      <c r="H3" s="27"/>
      <c r="I3" s="31" t="s">
        <v>31</v>
      </c>
      <c r="J3" s="31"/>
    </row>
    <row r="4" spans="2:11" ht="15.75" x14ac:dyDescent="0.25">
      <c r="B4" s="29" t="s">
        <v>2</v>
      </c>
      <c r="C4" s="29"/>
      <c r="D4" s="29"/>
      <c r="E4" s="29"/>
      <c r="F4" s="30"/>
      <c r="G4" s="27" t="s">
        <v>29</v>
      </c>
      <c r="H4" s="27"/>
      <c r="I4" s="32">
        <v>43836</v>
      </c>
      <c r="J4" s="32"/>
    </row>
    <row r="5" spans="2:11" ht="15.75" x14ac:dyDescent="0.25">
      <c r="B5" s="33" t="s">
        <v>33</v>
      </c>
      <c r="C5" s="33"/>
      <c r="D5" s="33"/>
      <c r="E5" s="33"/>
      <c r="F5" s="28"/>
      <c r="G5" s="27" t="s">
        <v>30</v>
      </c>
      <c r="H5" s="27"/>
      <c r="I5" s="31" t="s">
        <v>32</v>
      </c>
      <c r="J5" s="31"/>
    </row>
    <row r="6" spans="2:11" ht="15.75" x14ac:dyDescent="0.25">
      <c r="B6" s="34"/>
      <c r="C6" s="34"/>
      <c r="D6" s="34"/>
      <c r="E6" s="34"/>
      <c r="F6" s="28"/>
      <c r="G6" s="28"/>
      <c r="H6" s="28"/>
      <c r="I6" s="28"/>
      <c r="J6" s="28"/>
    </row>
    <row r="7" spans="2:11" ht="15.75" x14ac:dyDescent="0.25">
      <c r="B7" s="33" t="s">
        <v>1</v>
      </c>
      <c r="C7" s="33"/>
      <c r="D7" s="33"/>
      <c r="E7" s="33"/>
      <c r="F7" s="28"/>
      <c r="G7" s="35"/>
      <c r="H7" s="35"/>
      <c r="I7" s="30"/>
      <c r="J7" s="28"/>
    </row>
    <row r="8" spans="2:11" ht="15.75" x14ac:dyDescent="0.25">
      <c r="B8" s="33" t="s">
        <v>4</v>
      </c>
      <c r="C8" s="33"/>
      <c r="D8" s="33"/>
      <c r="E8" s="33"/>
      <c r="F8" s="34"/>
      <c r="G8" s="34"/>
      <c r="H8" s="28"/>
      <c r="I8" s="28"/>
      <c r="J8" s="28"/>
    </row>
    <row r="9" spans="2:11" ht="15.75" x14ac:dyDescent="0.25">
      <c r="B9" s="36" t="s">
        <v>34</v>
      </c>
      <c r="C9" s="36"/>
      <c r="D9" s="36"/>
      <c r="E9" s="36"/>
      <c r="F9" s="34"/>
      <c r="G9" s="34"/>
      <c r="H9" s="28"/>
      <c r="I9" s="28"/>
      <c r="J9" s="28"/>
    </row>
    <row r="11" spans="2:11" s="3" customFormat="1" ht="18.75" x14ac:dyDescent="0.3">
      <c r="B11" s="1" t="s">
        <v>5</v>
      </c>
      <c r="C11" s="1"/>
      <c r="D11" s="1"/>
      <c r="E11" s="1"/>
      <c r="F11" s="2" t="s">
        <v>16</v>
      </c>
      <c r="G11" s="2" t="s">
        <v>8</v>
      </c>
      <c r="H11" s="2" t="s">
        <v>9</v>
      </c>
      <c r="I11" s="2" t="s">
        <v>13</v>
      </c>
      <c r="J11" s="2" t="s">
        <v>14</v>
      </c>
      <c r="K11" s="2" t="s">
        <v>15</v>
      </c>
    </row>
    <row r="12" spans="2:11" s="3" customFormat="1" ht="18.75" x14ac:dyDescent="0.3">
      <c r="B12" s="15" t="s">
        <v>10</v>
      </c>
      <c r="C12" s="15"/>
      <c r="D12" s="15"/>
      <c r="E12" s="15"/>
      <c r="F12" s="14">
        <v>1000</v>
      </c>
      <c r="G12" s="14"/>
      <c r="H12" s="16">
        <f>(F12-G13)/1.18</f>
        <v>677.96610169491532</v>
      </c>
      <c r="I12" s="16">
        <v>18</v>
      </c>
      <c r="J12" s="16">
        <f>H12*18%</f>
        <v>122.03389830508475</v>
      </c>
      <c r="K12" s="16">
        <f>H12+J12</f>
        <v>800.00000000000011</v>
      </c>
    </row>
    <row r="13" spans="2:11" s="3" customFormat="1" ht="18.75" x14ac:dyDescent="0.3">
      <c r="B13" s="10"/>
      <c r="C13" s="11" t="s">
        <v>7</v>
      </c>
      <c r="D13" s="11"/>
      <c r="E13" s="11"/>
      <c r="F13" s="12"/>
      <c r="G13" s="12">
        <v>200</v>
      </c>
      <c r="H13" s="12"/>
      <c r="I13" s="12"/>
      <c r="J13" s="12"/>
      <c r="K13" s="12"/>
    </row>
    <row r="14" spans="2:11" s="3" customFormat="1" ht="18.75" x14ac:dyDescent="0.3">
      <c r="B14" s="5"/>
      <c r="C14" s="5"/>
      <c r="D14" s="5"/>
      <c r="E14" s="5"/>
    </row>
    <row r="15" spans="2:11" s="3" customFormat="1" ht="18.75" x14ac:dyDescent="0.3">
      <c r="B15" s="13" t="s">
        <v>26</v>
      </c>
      <c r="C15" s="13"/>
      <c r="D15" s="13"/>
      <c r="E15" s="13"/>
      <c r="F15" s="14">
        <v>50</v>
      </c>
      <c r="G15" s="14"/>
      <c r="H15" s="14">
        <f>F15/1.05</f>
        <v>47.61904761904762</v>
      </c>
      <c r="I15" s="16">
        <v>5</v>
      </c>
      <c r="J15" s="14">
        <f>H15*I15%</f>
        <v>2.3809523809523809</v>
      </c>
      <c r="K15" s="14">
        <f>H15+J15</f>
        <v>50</v>
      </c>
    </row>
    <row r="16" spans="2:11" s="3" customFormat="1" ht="18.75" x14ac:dyDescent="0.3">
      <c r="B16" s="10"/>
      <c r="C16" s="11"/>
      <c r="D16" s="11"/>
      <c r="E16" s="11"/>
      <c r="F16" s="12"/>
      <c r="G16" s="12">
        <v>0</v>
      </c>
      <c r="H16" s="12"/>
      <c r="I16" s="12"/>
      <c r="J16" s="12"/>
      <c r="K16" s="12"/>
    </row>
    <row r="17" spans="2:11" s="3" customFormat="1" ht="18.75" x14ac:dyDescent="0.3">
      <c r="B17" s="5"/>
      <c r="C17" s="5"/>
      <c r="D17" s="5"/>
      <c r="E17" s="5"/>
    </row>
    <row r="18" spans="2:11" s="3" customFormat="1" ht="18.75" x14ac:dyDescent="0.3">
      <c r="B18" s="13" t="s">
        <v>17</v>
      </c>
      <c r="C18" s="13"/>
      <c r="D18" s="13"/>
      <c r="E18" s="13"/>
      <c r="F18" s="14">
        <v>200</v>
      </c>
      <c r="G18" s="14"/>
      <c r="H18" s="14">
        <v>0</v>
      </c>
      <c r="I18" s="16">
        <v>18</v>
      </c>
      <c r="J18" s="14">
        <v>0</v>
      </c>
      <c r="K18" s="14">
        <v>0</v>
      </c>
    </row>
    <row r="19" spans="2:11" s="3" customFormat="1" ht="18.75" x14ac:dyDescent="0.3">
      <c r="B19" s="10"/>
      <c r="C19" s="11" t="s">
        <v>18</v>
      </c>
      <c r="D19" s="11"/>
      <c r="E19" s="11"/>
      <c r="F19" s="12"/>
      <c r="G19" s="12">
        <v>200</v>
      </c>
      <c r="H19" s="12"/>
      <c r="I19" s="12"/>
      <c r="J19" s="12"/>
      <c r="K19" s="12"/>
    </row>
    <row r="20" spans="2:11" s="3" customFormat="1" ht="18.75" x14ac:dyDescent="0.3">
      <c r="B20" s="5"/>
      <c r="C20" s="5"/>
      <c r="D20" s="5"/>
      <c r="E20" s="5"/>
    </row>
    <row r="21" spans="2:11" s="3" customFormat="1" ht="18.75" x14ac:dyDescent="0.3">
      <c r="B21" s="17" t="s">
        <v>19</v>
      </c>
      <c r="C21" s="17"/>
      <c r="D21" s="17"/>
      <c r="E21" s="17"/>
      <c r="F21" s="18">
        <v>50</v>
      </c>
      <c r="G21" s="18"/>
      <c r="H21" s="18">
        <f>F21/1.18</f>
        <v>42.372881355932208</v>
      </c>
      <c r="I21" s="16">
        <v>18</v>
      </c>
      <c r="J21" s="19">
        <f>H21*18%</f>
        <v>7.6271186440677967</v>
      </c>
      <c r="K21" s="19">
        <f>H21+J21</f>
        <v>50.000000000000007</v>
      </c>
    </row>
    <row r="22" spans="2:11" s="3" customFormat="1" ht="18.75" x14ac:dyDescent="0.3">
      <c r="B22" s="21"/>
      <c r="C22" s="22"/>
      <c r="D22" s="22"/>
      <c r="E22" s="22"/>
      <c r="F22" s="23"/>
      <c r="G22" s="23">
        <v>0</v>
      </c>
      <c r="H22" s="23"/>
      <c r="I22" s="23"/>
      <c r="J22" s="23"/>
      <c r="K22" s="23"/>
    </row>
    <row r="23" spans="2:11" s="3" customFormat="1" ht="18.75" x14ac:dyDescent="0.3">
      <c r="B23" s="5"/>
      <c r="C23" s="5"/>
      <c r="D23" s="5"/>
      <c r="E23" s="5"/>
      <c r="F23" s="3">
        <f>SUM(F12:F22)</f>
        <v>1300</v>
      </c>
      <c r="G23" s="3">
        <f t="shared" ref="G23:K23" si="0">SUM(G12:G22)</f>
        <v>400</v>
      </c>
      <c r="H23" s="3">
        <f t="shared" si="0"/>
        <v>767.95803066989515</v>
      </c>
      <c r="I23" s="3">
        <f t="shared" si="0"/>
        <v>59</v>
      </c>
      <c r="J23" s="3">
        <f t="shared" si="0"/>
        <v>132.04196933010493</v>
      </c>
      <c r="K23" s="3">
        <f t="shared" si="0"/>
        <v>900.00000000000011</v>
      </c>
    </row>
    <row r="24" spans="2:11" s="3" customFormat="1" ht="18.75" x14ac:dyDescent="0.3"/>
    <row r="25" spans="2:11" s="3" customFormat="1" ht="18.75" x14ac:dyDescent="0.3">
      <c r="B25" s="6" t="s">
        <v>25</v>
      </c>
      <c r="C25" s="6"/>
      <c r="D25" s="24" t="s">
        <v>12</v>
      </c>
      <c r="E25" s="24" t="s">
        <v>11</v>
      </c>
      <c r="F25" s="24" t="s">
        <v>27</v>
      </c>
      <c r="I25" s="6" t="s">
        <v>20</v>
      </c>
      <c r="J25" s="6"/>
      <c r="K25" s="7">
        <f>F23</f>
        <v>1300</v>
      </c>
    </row>
    <row r="26" spans="2:11" s="3" customFormat="1" ht="18.75" x14ac:dyDescent="0.3">
      <c r="B26" s="6">
        <v>5</v>
      </c>
      <c r="C26" s="6"/>
      <c r="D26" s="37">
        <f>J15/2</f>
        <v>1.1904761904761905</v>
      </c>
      <c r="E26" s="37">
        <f>D26</f>
        <v>1.1904761904761905</v>
      </c>
      <c r="F26" s="9">
        <v>0</v>
      </c>
      <c r="I26" s="6" t="s">
        <v>6</v>
      </c>
      <c r="J26" s="6"/>
      <c r="K26" s="7">
        <f>G23</f>
        <v>400</v>
      </c>
    </row>
    <row r="27" spans="2:11" s="3" customFormat="1" ht="18.75" x14ac:dyDescent="0.3">
      <c r="B27" s="6">
        <v>18</v>
      </c>
      <c r="C27" s="6"/>
      <c r="D27" s="37">
        <f>(J12+J21)/2</f>
        <v>64.830508474576277</v>
      </c>
      <c r="E27" s="37">
        <f>D27</f>
        <v>64.830508474576277</v>
      </c>
      <c r="F27" s="9">
        <v>0</v>
      </c>
      <c r="I27" s="6" t="s">
        <v>21</v>
      </c>
      <c r="J27" s="6"/>
      <c r="K27" s="7">
        <f>H23</f>
        <v>767.95803066989515</v>
      </c>
    </row>
    <row r="28" spans="2:11" s="3" customFormat="1" ht="18.75" x14ac:dyDescent="0.3">
      <c r="B28" s="6" t="s">
        <v>35</v>
      </c>
      <c r="C28" s="6"/>
      <c r="D28" s="37">
        <f>SUM(D26:D27)</f>
        <v>66.020984665052467</v>
      </c>
      <c r="E28" s="37">
        <f>SUM(E26:E27)</f>
        <v>66.020984665052467</v>
      </c>
      <c r="F28" s="9">
        <f>SUM(F26:F27)</f>
        <v>0</v>
      </c>
      <c r="I28" s="6" t="s">
        <v>12</v>
      </c>
      <c r="J28" s="6"/>
      <c r="K28" s="7">
        <f>J23/2</f>
        <v>66.020984665052467</v>
      </c>
    </row>
    <row r="29" spans="2:11" s="3" customFormat="1" ht="18.75" x14ac:dyDescent="0.3">
      <c r="B29" s="4"/>
      <c r="C29" s="4"/>
      <c r="D29" s="20"/>
      <c r="E29" s="20"/>
      <c r="I29" s="6" t="s">
        <v>11</v>
      </c>
      <c r="J29" s="6"/>
      <c r="K29" s="7">
        <f>K28</f>
        <v>66.020984665052467</v>
      </c>
    </row>
    <row r="30" spans="2:11" s="3" customFormat="1" ht="18.75" x14ac:dyDescent="0.3">
      <c r="B30" s="38" t="s">
        <v>36</v>
      </c>
      <c r="C30" s="39"/>
      <c r="D30" s="39"/>
      <c r="E30" s="39"/>
      <c r="F30" s="39"/>
      <c r="G30" s="40"/>
      <c r="I30" s="25" t="s">
        <v>27</v>
      </c>
      <c r="J30" s="26"/>
      <c r="K30" s="7">
        <v>0</v>
      </c>
    </row>
    <row r="31" spans="2:11" s="3" customFormat="1" ht="18.75" x14ac:dyDescent="0.3">
      <c r="B31" s="41"/>
      <c r="C31" s="42"/>
      <c r="D31" s="42"/>
      <c r="E31" s="42"/>
      <c r="F31" s="42"/>
      <c r="G31" s="43"/>
      <c r="I31" s="8" t="s">
        <v>22</v>
      </c>
      <c r="J31" s="6"/>
      <c r="K31" s="7">
        <f>K25-K26</f>
        <v>900</v>
      </c>
    </row>
    <row r="32" spans="2:11" s="3" customFormat="1" ht="18.75" x14ac:dyDescent="0.3">
      <c r="B32" s="44"/>
      <c r="C32" s="45"/>
      <c r="D32" s="45"/>
      <c r="E32" s="45"/>
      <c r="F32" s="45"/>
      <c r="G32" s="46"/>
      <c r="I32" s="6" t="s">
        <v>24</v>
      </c>
      <c r="J32" s="6"/>
      <c r="K32" s="9" t="s">
        <v>23</v>
      </c>
    </row>
    <row r="33" spans="9:11" s="3" customFormat="1" ht="18.75" x14ac:dyDescent="0.3"/>
    <row r="34" spans="9:11" s="3" customFormat="1" ht="18.75" x14ac:dyDescent="0.3">
      <c r="I34" s="4" t="s">
        <v>37</v>
      </c>
      <c r="J34" s="4"/>
      <c r="K34" s="4"/>
    </row>
    <row r="35" spans="9:11" s="3" customFormat="1" ht="18.75" x14ac:dyDescent="0.3"/>
    <row r="36" spans="9:11" s="3" customFormat="1" ht="18.75" x14ac:dyDescent="0.3"/>
    <row r="37" spans="9:11" s="3" customFormat="1" ht="18.75" x14ac:dyDescent="0.3"/>
    <row r="38" spans="9:11" s="3" customFormat="1" ht="18.75" x14ac:dyDescent="0.3"/>
    <row r="39" spans="9:11" s="3" customFormat="1" ht="18.75" x14ac:dyDescent="0.3"/>
    <row r="40" spans="9:11" s="3" customFormat="1" ht="18.75" x14ac:dyDescent="0.3"/>
    <row r="41" spans="9:11" s="3" customFormat="1" ht="18.75" x14ac:dyDescent="0.3"/>
    <row r="42" spans="9:11" s="3" customFormat="1" ht="18.75" x14ac:dyDescent="0.3"/>
    <row r="43" spans="9:11" s="3" customFormat="1" ht="18.75" x14ac:dyDescent="0.3"/>
    <row r="44" spans="9:11" s="3" customFormat="1" ht="18.75" x14ac:dyDescent="0.3"/>
    <row r="45" spans="9:11" s="3" customFormat="1" ht="18.75" x14ac:dyDescent="0.3"/>
    <row r="46" spans="9:11" s="3" customFormat="1" ht="18.75" x14ac:dyDescent="0.3"/>
    <row r="47" spans="9:11" s="3" customFormat="1" ht="18.75" x14ac:dyDescent="0.3"/>
    <row r="48" spans="9:11" s="3" customFormat="1" ht="18.75" x14ac:dyDescent="0.3"/>
    <row r="49" s="3" customFormat="1" ht="18.75" x14ac:dyDescent="0.3"/>
    <row r="50" s="3" customFormat="1" ht="18.75" x14ac:dyDescent="0.3"/>
    <row r="51" s="3" customFormat="1" ht="18.75" x14ac:dyDescent="0.3"/>
  </sheetData>
  <mergeCells count="42">
    <mergeCell ref="B30:G32"/>
    <mergeCell ref="I34:K34"/>
    <mergeCell ref="B9:E9"/>
    <mergeCell ref="G7:H7"/>
    <mergeCell ref="I3:J3"/>
    <mergeCell ref="I4:J4"/>
    <mergeCell ref="I5:J5"/>
    <mergeCell ref="G3:H3"/>
    <mergeCell ref="G4:H4"/>
    <mergeCell ref="G5:H5"/>
    <mergeCell ref="B25:C25"/>
    <mergeCell ref="B26:C26"/>
    <mergeCell ref="B27:C27"/>
    <mergeCell ref="B28:C28"/>
    <mergeCell ref="B29:C29"/>
    <mergeCell ref="I32:J32"/>
    <mergeCell ref="I25:J25"/>
    <mergeCell ref="I27:J27"/>
    <mergeCell ref="I28:J28"/>
    <mergeCell ref="I29:J29"/>
    <mergeCell ref="I31:J31"/>
    <mergeCell ref="I26:J26"/>
    <mergeCell ref="I30:J30"/>
    <mergeCell ref="C13:E13"/>
    <mergeCell ref="C19:E19"/>
    <mergeCell ref="C22:E22"/>
    <mergeCell ref="B15:E15"/>
    <mergeCell ref="C16:E16"/>
    <mergeCell ref="B17:E17"/>
    <mergeCell ref="B20:E20"/>
    <mergeCell ref="B21:E21"/>
    <mergeCell ref="B23:E23"/>
    <mergeCell ref="B11:E11"/>
    <mergeCell ref="B12:E12"/>
    <mergeCell ref="B14:E14"/>
    <mergeCell ref="B18:E18"/>
    <mergeCell ref="B8:E8"/>
    <mergeCell ref="B2:E2"/>
    <mergeCell ref="B3:E3"/>
    <mergeCell ref="B4:E4"/>
    <mergeCell ref="B5:E5"/>
    <mergeCell ref="B7:E7"/>
  </mergeCells>
  <pageMargins left="0.25" right="0.25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GST 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2020-06-20T10:01:40Z</dcterms:created>
  <dcterms:modified xsi:type="dcterms:W3CDTF">2020-06-20T10:59:26Z</dcterms:modified>
</cp:coreProperties>
</file>