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<sst xmlns="http://schemas.openxmlformats.org/spreadsheetml/2006/main" count="69" uniqueCount="69">
  <si>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</si>
  <si>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</si>
  <si>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</si>
  <si>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</si>
  <si>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</si>
  <si>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</si>
  <si>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</si>
  <si>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</si>
  <si>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</si>
  <si>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</si>
  <si>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</si>
  <si>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</si>
  <si>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</si>
  <si>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</si>
  <si>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</si>
  <si>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</si>
  <si>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</si>
  <si>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</si>
  <si>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</si>
  <si>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</si>
  <si>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</si>
  <si>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</si>
  <si>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</si>
  <si>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</si>
  <si>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</si>
  <si>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</si>
  <si>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</si>
  <si>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</si>
  <si>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</si>
  <si>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</si>
  <si>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</si>
  <si>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</si>
  <si>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</si>
  <si>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</si>
  <si>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</si>
  <si>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</si>
  <si>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</si>
  <si>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</si>
  <si>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</si>
  <si>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</si>
  <si>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</si>
  <si>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</si>
  <si>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</si>
  <si>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</si>
  <si>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</si>
  <si>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</si>
  <si>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</si>
  <si>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</si>
  <si>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</si>
  <si>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</si>
  <si>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</si>
  <si>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</si>
  <si>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</si>
  <si>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</si>
  <si>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</si>
  <si>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</si>
  <si>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</si>
  <si>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</si>
  <si>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</si>
  <si>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</si>
  <si>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</si>
  <si>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</si>
  <si>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</si>
  <si>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S-RADIANT</t>
  </si>
  <si>
    <t>FF</t>
  </si>
  <si>
    <t>VS25</t>
  </si>
  <si>
    <t>7.01 x 6.97 x 4.59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</si>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</sst>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topLeftCell="AL1" workbookViewId="0">
      <selection activeCell="BA6" sqref="BA6"/>
    </sheetView>
  </sheetViews>
  <sheetFormatPr defaultColWidth="9.14285714285714" defaultRowHeight="15" outlineLevelRow="1"/>
  <cols>
    <col min="2" max="2" width="17.5714285714286" customWidth="1"/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1" customWidth="1"/>
    <col min="53" max="53" width="16.1428571428571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/>
      <c r="C2" s="3" t="s">
        <v>63</v>
      </c>
      <c r="D2" s="3">
        <v>2</v>
      </c>
      <c r="E2" s="3" t="s">
        <v>64</v>
      </c>
      <c r="F2" s="3" t="s">
        <v>65</v>
      </c>
      <c r="G2" s="3">
        <v>555</v>
      </c>
      <c r="H2" s="3">
        <v>55</v>
      </c>
      <c r="I2" s="3">
        <v>55</v>
      </c>
      <c r="J2" s="3">
        <v>55</v>
      </c>
      <c r="K2">
        <v>55</v>
      </c>
      <c r="L2" s="3" t="s">
        <v>66</v>
      </c>
      <c r="M2">
        <v>55</v>
      </c>
      <c r="N2">
        <v>55</v>
      </c>
      <c r="O2">
        <v>55</v>
      </c>
      <c r="P2" s="3">
        <v>55</v>
      </c>
      <c r="Q2">
        <v>55</v>
      </c>
      <c r="R2" s="3">
        <v>15500</v>
      </c>
      <c r="S2" s="6">
        <f>R2*D2</f>
        <v>31000</v>
      </c>
      <c r="T2" s="6">
        <v>-97</v>
      </c>
      <c r="U2" s="6">
        <f>(R2+(R2*T2)/100)*D2</f>
        <v>930</v>
      </c>
      <c r="V2" s="7">
        <v>0.659</v>
      </c>
      <c r="W2" s="8">
        <v>0.74</v>
      </c>
      <c r="AU2" s="4"/>
      <c r="AW2" s="3" t="s">
        <v>67</v>
      </c>
      <c r="AZ2" t="s">
        <v>68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2023-04-18T09:12:51Z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